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<sst xmlns="http://schemas.openxmlformats.org/spreadsheetml/2006/main" count="275" uniqueCount="118">
  <si>
    <t>海伦市2025年度社区工作者公开招聘工作人员考试总成绩及拟进入考察、体检人员名单</t>
  </si>
  <si>
    <t>序号</t>
  </si>
  <si>
    <t>招聘单位</t>
  </si>
  <si>
    <t>岗位代码</t>
  </si>
  <si>
    <t>岗位名称</t>
  </si>
  <si>
    <t>招聘人数</t>
  </si>
  <si>
    <t>姓名</t>
  </si>
  <si>
    <t>准考证号</t>
  </si>
  <si>
    <t>笔试总成绩</t>
  </si>
  <si>
    <r>
      <rPr>
        <sz val="11"/>
        <color theme="1"/>
        <rFont val="宋体"/>
        <charset val="134"/>
        <scheme val="minor"/>
      </rPr>
      <t>笔试总成绩</t>
    </r>
    <r>
      <rPr>
        <sz val="11"/>
        <color theme="1"/>
        <rFont val="Arial"/>
        <charset val="134"/>
      </rPr>
      <t>×</t>
    </r>
    <r>
      <rPr>
        <sz val="11"/>
        <color theme="1"/>
        <rFont val="宋体"/>
        <charset val="134"/>
        <scheme val="minor"/>
      </rPr>
      <t>60%</t>
    </r>
  </si>
  <si>
    <t>面试成绩</t>
  </si>
  <si>
    <r>
      <rPr>
        <sz val="11"/>
        <color theme="1"/>
        <rFont val="宋体"/>
        <charset val="134"/>
        <scheme val="minor"/>
      </rPr>
      <t>面试成绩</t>
    </r>
    <r>
      <rPr>
        <sz val="11"/>
        <color theme="1"/>
        <rFont val="Arial"/>
        <charset val="134"/>
      </rPr>
      <t>×</t>
    </r>
    <r>
      <rPr>
        <sz val="11"/>
        <color theme="1"/>
        <rFont val="宋体"/>
        <charset val="134"/>
        <scheme val="minor"/>
      </rPr>
      <t>40%</t>
    </r>
  </si>
  <si>
    <t>考试总成绩</t>
  </si>
  <si>
    <t>岗位排名</t>
  </si>
  <si>
    <t>备注</t>
  </si>
  <si>
    <t>海伦市海伦镇人民政府</t>
  </si>
  <si>
    <t>20250901</t>
  </si>
  <si>
    <t>社区工作者A岗</t>
  </si>
  <si>
    <t>3</t>
  </si>
  <si>
    <t>龙俊男</t>
  </si>
  <si>
    <t>250010706</t>
  </si>
  <si>
    <t>86</t>
  </si>
  <si>
    <t>1</t>
  </si>
  <si>
    <t>拟进入考察、体检</t>
  </si>
  <si>
    <t>石妍琦</t>
  </si>
  <si>
    <t>250010504</t>
  </si>
  <si>
    <t>81.5</t>
  </si>
  <si>
    <t>2</t>
  </si>
  <si>
    <t>李娜</t>
  </si>
  <si>
    <t>250011532</t>
  </si>
  <si>
    <t>83.5</t>
  </si>
  <si>
    <t>部海玲</t>
  </si>
  <si>
    <t>250010620</t>
  </si>
  <si>
    <t>79.5</t>
  </si>
  <si>
    <t>4</t>
  </si>
  <si>
    <t>李德强</t>
  </si>
  <si>
    <t>250010309</t>
  </si>
  <si>
    <t>5</t>
  </si>
  <si>
    <t>杨紫葳</t>
  </si>
  <si>
    <t>250010808</t>
  </si>
  <si>
    <t>77.5</t>
  </si>
  <si>
    <t>6</t>
  </si>
  <si>
    <t>邱淼</t>
  </si>
  <si>
    <t>250010102</t>
  </si>
  <si>
    <t>78</t>
  </si>
  <si>
    <t>7</t>
  </si>
  <si>
    <t>邢雨欣</t>
  </si>
  <si>
    <t>250010928</t>
  </si>
  <si>
    <t>8</t>
  </si>
  <si>
    <t>郑文聪</t>
  </si>
  <si>
    <t>250010215</t>
  </si>
  <si>
    <t>76.5</t>
  </si>
  <si>
    <t>9</t>
  </si>
  <si>
    <t>王雪峰</t>
  </si>
  <si>
    <t>250010822</t>
  </si>
  <si>
    <t>10</t>
  </si>
  <si>
    <t>20250902</t>
  </si>
  <si>
    <t>社区工作者B岗</t>
  </si>
  <si>
    <t>张磊</t>
  </si>
  <si>
    <t>250010416</t>
  </si>
  <si>
    <t>86.5</t>
  </si>
  <si>
    <t>董安娜</t>
  </si>
  <si>
    <t>250011207</t>
  </si>
  <si>
    <t>87</t>
  </si>
  <si>
    <t>张国</t>
  </si>
  <si>
    <t>250010914</t>
  </si>
  <si>
    <t>85.5</t>
  </si>
  <si>
    <t>洪宁</t>
  </si>
  <si>
    <t>250011022</t>
  </si>
  <si>
    <t>83</t>
  </si>
  <si>
    <t>郭佳欣</t>
  </si>
  <si>
    <t>250010830</t>
  </si>
  <si>
    <t>79</t>
  </si>
  <si>
    <t>蔚浩元</t>
  </si>
  <si>
    <t>250010228</t>
  </si>
  <si>
    <t>80</t>
  </si>
  <si>
    <t>黄莎</t>
  </si>
  <si>
    <t>250010512</t>
  </si>
  <si>
    <t>76</t>
  </si>
  <si>
    <t>马海超</t>
  </si>
  <si>
    <t>250011105</t>
  </si>
  <si>
    <t>李福生</t>
  </si>
  <si>
    <t>250010722</t>
  </si>
  <si>
    <t>缺考</t>
  </si>
  <si>
    <t>20250903</t>
  </si>
  <si>
    <t>社区工作者C岗</t>
  </si>
  <si>
    <t>曲婧莹</t>
  </si>
  <si>
    <t>250010526</t>
  </si>
  <si>
    <t>赵冠博</t>
  </si>
  <si>
    <t>250010817</t>
  </si>
  <si>
    <t>兰慧嘉</t>
  </si>
  <si>
    <t>250010217</t>
  </si>
  <si>
    <t>80.5</t>
  </si>
  <si>
    <t>张佳慧</t>
  </si>
  <si>
    <t>250010419</t>
  </si>
  <si>
    <t>王可心</t>
  </si>
  <si>
    <t>250011505</t>
  </si>
  <si>
    <t>77</t>
  </si>
  <si>
    <t>姜雨</t>
  </si>
  <si>
    <t>250011224</t>
  </si>
  <si>
    <t>20250904</t>
  </si>
  <si>
    <t>社区工作者D岗</t>
  </si>
  <si>
    <t>成丽敏</t>
  </si>
  <si>
    <t>250010608</t>
  </si>
  <si>
    <t>89</t>
  </si>
  <si>
    <t>仉庆阳</t>
  </si>
  <si>
    <t>250010107</t>
  </si>
  <si>
    <t>88.5</t>
  </si>
  <si>
    <t>姜万岩</t>
  </si>
  <si>
    <t>250011003</t>
  </si>
  <si>
    <t>88</t>
  </si>
  <si>
    <t>孙之桐</t>
  </si>
  <si>
    <t>250010922</t>
  </si>
  <si>
    <t>张莹</t>
  </si>
  <si>
    <t>250010423</t>
  </si>
  <si>
    <t>刘天一</t>
  </si>
  <si>
    <t>250010725</t>
  </si>
  <si>
    <t>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</si>
</sst>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workbookViewId="0">
      <selection activeCell="K22" sqref="K22"/>
    </sheetView>
  </sheetViews>
  <sheetFormatPr defaultColWidth="9" defaultRowHeight="13.5"/>
  <cols>
    <col min="1" max="1" width="8.625" style="2" customWidth="1"/>
    <col min="2" max="2" width="34.5" style="2" customWidth="1"/>
    <col min="3" max="3" width="12.5" style="2" customWidth="1"/>
    <col min="4" max="4" width="16.875" style="2" customWidth="1"/>
    <col min="5" max="6" width="9" style="2"/>
    <col min="7" max="7" width="10.375" style="2"/>
    <col min="8" max="13" width="9" style="2"/>
    <col min="14" max="14" width="12.125" style="2" customWidth="1"/>
    <col min="15" max="16384" width="9" style="3"/>
  </cols>
  <sheetData>
    <row r="1" ht="36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30" customHeight="1" spans="1: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5" t="s">
        <v>11</v>
      </c>
      <c r="L2" s="1" t="s">
        <v>12</v>
      </c>
      <c r="M2" s="1" t="s">
        <v>13</v>
      </c>
      <c r="N2" s="1" t="s">
        <v>14</v>
      </c>
    </row>
    <row r="3" ht="30" customHeight="1" spans="1:15">
      <c r="A3" s="6">
        <v>1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8" t="s">
        <v>21</v>
      </c>
      <c r="I3" s="1">
        <f t="shared" ref="I3:I33" si="0">H3*0.6</f>
        <v>51.6</v>
      </c>
      <c r="J3" s="1">
        <v>75</v>
      </c>
      <c r="K3" s="1">
        <f t="shared" ref="K3:K33" si="1">J3*0.4</f>
        <v>30</v>
      </c>
      <c r="L3" s="9">
        <f t="shared" ref="L3:L33" si="2">I3+K3</f>
        <v>81.6</v>
      </c>
      <c r="M3" s="10" t="s">
        <v>22</v>
      </c>
      <c r="N3" s="1" t="s">
        <v>23</v>
      </c>
      <c r="O3" s="11"/>
    </row>
    <row r="4" ht="30" customHeight="1" spans="1:15">
      <c r="A4" s="6">
        <v>2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24</v>
      </c>
      <c r="G4" s="7" t="s">
        <v>25</v>
      </c>
      <c r="H4" s="8" t="s">
        <v>26</v>
      </c>
      <c r="I4" s="1">
        <f t="shared" si="0"/>
        <v>48.9</v>
      </c>
      <c r="J4" s="1">
        <v>79</v>
      </c>
      <c r="K4" s="1">
        <f t="shared" si="1"/>
        <v>31.6</v>
      </c>
      <c r="L4" s="9">
        <f t="shared" si="2"/>
        <v>80.5</v>
      </c>
      <c r="M4" s="10" t="s">
        <v>27</v>
      </c>
      <c r="N4" s="1" t="s">
        <v>23</v>
      </c>
    </row>
    <row r="5" ht="30" customHeight="1" spans="1:15">
      <c r="A5" s="6">
        <v>3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28</v>
      </c>
      <c r="G5" s="7" t="s">
        <v>29</v>
      </c>
      <c r="H5" s="8" t="s">
        <v>30</v>
      </c>
      <c r="I5" s="1">
        <f t="shared" si="0"/>
        <v>50.1</v>
      </c>
      <c r="J5" s="1">
        <v>75.8</v>
      </c>
      <c r="K5" s="1">
        <f t="shared" si="1"/>
        <v>30.32</v>
      </c>
      <c r="L5" s="9">
        <f t="shared" si="2"/>
        <v>80.42</v>
      </c>
      <c r="M5" s="10" t="s">
        <v>18</v>
      </c>
      <c r="N5" s="1" t="s">
        <v>23</v>
      </c>
    </row>
    <row r="6" ht="30" customHeight="1" spans="1:15">
      <c r="A6" s="6">
        <v>4</v>
      </c>
      <c r="B6" s="7" t="s">
        <v>15</v>
      </c>
      <c r="C6" s="7" t="s">
        <v>16</v>
      </c>
      <c r="D6" s="7" t="s">
        <v>17</v>
      </c>
      <c r="E6" s="7" t="s">
        <v>18</v>
      </c>
      <c r="F6" s="7" t="s">
        <v>31</v>
      </c>
      <c r="G6" s="7" t="s">
        <v>32</v>
      </c>
      <c r="H6" s="12" t="s">
        <v>33</v>
      </c>
      <c r="I6" s="1">
        <f t="shared" si="0"/>
        <v>47.7</v>
      </c>
      <c r="J6" s="1">
        <v>73.4</v>
      </c>
      <c r="K6" s="1">
        <f t="shared" si="1"/>
        <v>29.36</v>
      </c>
      <c r="L6" s="9">
        <f t="shared" si="2"/>
        <v>77.06</v>
      </c>
      <c r="M6" s="10" t="s">
        <v>34</v>
      </c>
      <c r="N6" s="1"/>
    </row>
    <row r="7" ht="30" customHeight="1" spans="1:15">
      <c r="A7" s="6">
        <v>5</v>
      </c>
      <c r="B7" s="7" t="s">
        <v>15</v>
      </c>
      <c r="C7" s="7" t="s">
        <v>16</v>
      </c>
      <c r="D7" s="7" t="s">
        <v>17</v>
      </c>
      <c r="E7" s="7" t="s">
        <v>18</v>
      </c>
      <c r="F7" s="7" t="s">
        <v>35</v>
      </c>
      <c r="G7" s="7" t="s">
        <v>36</v>
      </c>
      <c r="H7" s="12" t="s">
        <v>33</v>
      </c>
      <c r="I7" s="1">
        <f t="shared" si="0"/>
        <v>47.7</v>
      </c>
      <c r="J7" s="1">
        <v>73</v>
      </c>
      <c r="K7" s="1">
        <f t="shared" si="1"/>
        <v>29.2</v>
      </c>
      <c r="L7" s="9">
        <f t="shared" si="2"/>
        <v>76.9</v>
      </c>
      <c r="M7" s="10" t="s">
        <v>37</v>
      </c>
      <c r="N7" s="1"/>
    </row>
    <row r="8" ht="30" customHeight="1" spans="1:15">
      <c r="A8" s="6">
        <v>6</v>
      </c>
      <c r="B8" s="7" t="s">
        <v>15</v>
      </c>
      <c r="C8" s="7" t="s">
        <v>16</v>
      </c>
      <c r="D8" s="7" t="s">
        <v>17</v>
      </c>
      <c r="E8" s="7" t="s">
        <v>18</v>
      </c>
      <c r="F8" s="7" t="s">
        <v>38</v>
      </c>
      <c r="G8" s="7" t="s">
        <v>39</v>
      </c>
      <c r="H8" s="12" t="s">
        <v>40</v>
      </c>
      <c r="I8" s="1">
        <f t="shared" si="0"/>
        <v>46.5</v>
      </c>
      <c r="J8" s="1">
        <v>75</v>
      </c>
      <c r="K8" s="1">
        <f t="shared" si="1"/>
        <v>30</v>
      </c>
      <c r="L8" s="9">
        <f t="shared" si="2"/>
        <v>76.5</v>
      </c>
      <c r="M8" s="10" t="s">
        <v>41</v>
      </c>
      <c r="N8" s="1"/>
    </row>
    <row r="9" ht="30" customHeight="1" spans="1:15">
      <c r="A9" s="6">
        <v>7</v>
      </c>
      <c r="B9" s="7" t="s">
        <v>15</v>
      </c>
      <c r="C9" s="7" t="s">
        <v>16</v>
      </c>
      <c r="D9" s="7" t="s">
        <v>17</v>
      </c>
      <c r="E9" s="7" t="s">
        <v>18</v>
      </c>
      <c r="F9" s="7" t="s">
        <v>42</v>
      </c>
      <c r="G9" s="7" t="s">
        <v>43</v>
      </c>
      <c r="H9" s="12" t="s">
        <v>44</v>
      </c>
      <c r="I9" s="1">
        <f t="shared" si="0"/>
        <v>46.8</v>
      </c>
      <c r="J9" s="1">
        <v>72</v>
      </c>
      <c r="K9" s="1">
        <f t="shared" si="1"/>
        <v>28.8</v>
      </c>
      <c r="L9" s="9">
        <f t="shared" si="2"/>
        <v>75.6</v>
      </c>
      <c r="M9" s="10" t="s">
        <v>45</v>
      </c>
      <c r="N9" s="1"/>
    </row>
    <row r="10" ht="30" customHeight="1" spans="1:15">
      <c r="A10" s="6">
        <v>8</v>
      </c>
      <c r="B10" s="7" t="s">
        <v>15</v>
      </c>
      <c r="C10" s="7" t="s">
        <v>16</v>
      </c>
      <c r="D10" s="7" t="s">
        <v>17</v>
      </c>
      <c r="E10" s="7" t="s">
        <v>18</v>
      </c>
      <c r="F10" s="7" t="s">
        <v>46</v>
      </c>
      <c r="G10" s="7" t="s">
        <v>47</v>
      </c>
      <c r="H10" s="12" t="s">
        <v>40</v>
      </c>
      <c r="I10" s="1">
        <f t="shared" si="0"/>
        <v>46.5</v>
      </c>
      <c r="J10" s="1">
        <v>72.6</v>
      </c>
      <c r="K10" s="1">
        <f t="shared" si="1"/>
        <v>29.04</v>
      </c>
      <c r="L10" s="9">
        <f t="shared" si="2"/>
        <v>75.54</v>
      </c>
      <c r="M10" s="10" t="s">
        <v>48</v>
      </c>
      <c r="N10" s="1"/>
    </row>
    <row r="11" ht="30" customHeight="1" spans="1:15">
      <c r="A11" s="6">
        <v>9</v>
      </c>
      <c r="B11" s="7" t="s">
        <v>15</v>
      </c>
      <c r="C11" s="7" t="s">
        <v>16</v>
      </c>
      <c r="D11" s="7" t="s">
        <v>17</v>
      </c>
      <c r="E11" s="7" t="s">
        <v>18</v>
      </c>
      <c r="F11" s="7" t="s">
        <v>49</v>
      </c>
      <c r="G11" s="7" t="s">
        <v>50</v>
      </c>
      <c r="H11" s="12" t="s">
        <v>51</v>
      </c>
      <c r="I11" s="1">
        <f t="shared" si="0"/>
        <v>45.9</v>
      </c>
      <c r="J11" s="1">
        <v>73</v>
      </c>
      <c r="K11" s="1">
        <f t="shared" si="1"/>
        <v>29.2</v>
      </c>
      <c r="L11" s="9">
        <f t="shared" si="2"/>
        <v>75.1</v>
      </c>
      <c r="M11" s="10" t="s">
        <v>52</v>
      </c>
      <c r="N11" s="1"/>
    </row>
    <row r="12" ht="30" customHeight="1" spans="1:15">
      <c r="A12" s="6">
        <v>10</v>
      </c>
      <c r="B12" s="7" t="s">
        <v>15</v>
      </c>
      <c r="C12" s="7" t="s">
        <v>16</v>
      </c>
      <c r="D12" s="7" t="s">
        <v>17</v>
      </c>
      <c r="E12" s="7" t="s">
        <v>18</v>
      </c>
      <c r="F12" s="7" t="s">
        <v>53</v>
      </c>
      <c r="G12" s="7" t="s">
        <v>54</v>
      </c>
      <c r="H12" s="12" t="s">
        <v>51</v>
      </c>
      <c r="I12" s="1">
        <f t="shared" si="0"/>
        <v>45.9</v>
      </c>
      <c r="J12" s="1">
        <v>72.4</v>
      </c>
      <c r="K12" s="1">
        <f t="shared" si="1"/>
        <v>28.96</v>
      </c>
      <c r="L12" s="9">
        <f t="shared" si="2"/>
        <v>74.86</v>
      </c>
      <c r="M12" s="10" t="s">
        <v>55</v>
      </c>
      <c r="N12" s="1"/>
    </row>
    <row r="13" ht="30" customHeight="1" spans="1:15">
      <c r="A13" s="6">
        <v>11</v>
      </c>
      <c r="B13" s="7" t="s">
        <v>15</v>
      </c>
      <c r="C13" s="7" t="s">
        <v>56</v>
      </c>
      <c r="D13" s="7" t="s">
        <v>57</v>
      </c>
      <c r="E13" s="7" t="s">
        <v>18</v>
      </c>
      <c r="F13" s="7" t="s">
        <v>58</v>
      </c>
      <c r="G13" s="7" t="s">
        <v>59</v>
      </c>
      <c r="H13" s="8" t="s">
        <v>60</v>
      </c>
      <c r="I13" s="1">
        <f t="shared" si="0"/>
        <v>51.9</v>
      </c>
      <c r="J13" s="1">
        <v>77.6</v>
      </c>
      <c r="K13" s="1">
        <f t="shared" si="1"/>
        <v>31.04</v>
      </c>
      <c r="L13" s="9">
        <f t="shared" si="2"/>
        <v>82.94</v>
      </c>
      <c r="M13" s="10" t="s">
        <v>22</v>
      </c>
      <c r="N13" s="1" t="s">
        <v>23</v>
      </c>
    </row>
    <row r="14" ht="30" customHeight="1" spans="1:15">
      <c r="A14" s="6">
        <v>12</v>
      </c>
      <c r="B14" s="7" t="s">
        <v>15</v>
      </c>
      <c r="C14" s="7" t="s">
        <v>56</v>
      </c>
      <c r="D14" s="7" t="s">
        <v>57</v>
      </c>
      <c r="E14" s="7" t="s">
        <v>18</v>
      </c>
      <c r="F14" s="7" t="s">
        <v>61</v>
      </c>
      <c r="G14" s="7" t="s">
        <v>62</v>
      </c>
      <c r="H14" s="8" t="s">
        <v>63</v>
      </c>
      <c r="I14" s="1">
        <f t="shared" si="0"/>
        <v>52.2</v>
      </c>
      <c r="J14" s="1">
        <v>76.4</v>
      </c>
      <c r="K14" s="1">
        <f t="shared" si="1"/>
        <v>30.56</v>
      </c>
      <c r="L14" s="9">
        <f t="shared" si="2"/>
        <v>82.76</v>
      </c>
      <c r="M14" s="10" t="s">
        <v>27</v>
      </c>
      <c r="N14" s="1" t="s">
        <v>23</v>
      </c>
    </row>
    <row r="15" ht="30" customHeight="1" spans="1:15">
      <c r="A15" s="6">
        <v>13</v>
      </c>
      <c r="B15" s="7" t="s">
        <v>15</v>
      </c>
      <c r="C15" s="7" t="s">
        <v>56</v>
      </c>
      <c r="D15" s="7" t="s">
        <v>57</v>
      </c>
      <c r="E15" s="7" t="s">
        <v>18</v>
      </c>
      <c r="F15" s="7" t="s">
        <v>64</v>
      </c>
      <c r="G15" s="7" t="s">
        <v>65</v>
      </c>
      <c r="H15" s="8" t="s">
        <v>66</v>
      </c>
      <c r="I15" s="1">
        <f t="shared" si="0"/>
        <v>51.3</v>
      </c>
      <c r="J15" s="1">
        <v>70.2</v>
      </c>
      <c r="K15" s="1">
        <f t="shared" si="1"/>
        <v>28.08</v>
      </c>
      <c r="L15" s="9">
        <f t="shared" si="2"/>
        <v>79.38</v>
      </c>
      <c r="M15" s="10" t="s">
        <v>18</v>
      </c>
      <c r="N15" s="1" t="s">
        <v>23</v>
      </c>
    </row>
    <row r="16" ht="30" customHeight="1" spans="1:15">
      <c r="A16" s="6">
        <v>14</v>
      </c>
      <c r="B16" s="7" t="s">
        <v>15</v>
      </c>
      <c r="C16" s="7" t="s">
        <v>56</v>
      </c>
      <c r="D16" s="7" t="s">
        <v>57</v>
      </c>
      <c r="E16" s="7" t="s">
        <v>18</v>
      </c>
      <c r="F16" s="7" t="s">
        <v>67</v>
      </c>
      <c r="G16" s="7" t="s">
        <v>68</v>
      </c>
      <c r="H16" s="8" t="s">
        <v>69</v>
      </c>
      <c r="I16" s="1">
        <f t="shared" si="0"/>
        <v>49.8</v>
      </c>
      <c r="J16" s="1">
        <v>73.4</v>
      </c>
      <c r="K16" s="1">
        <f t="shared" si="1"/>
        <v>29.36</v>
      </c>
      <c r="L16" s="9">
        <f t="shared" si="2"/>
        <v>79.16</v>
      </c>
      <c r="M16" s="10" t="s">
        <v>34</v>
      </c>
      <c r="N16" s="1"/>
    </row>
    <row r="17" ht="30" customHeight="1" spans="1:14">
      <c r="A17" s="6">
        <v>15</v>
      </c>
      <c r="B17" s="7" t="s">
        <v>15</v>
      </c>
      <c r="C17" s="7" t="s">
        <v>56</v>
      </c>
      <c r="D17" s="7" t="s">
        <v>57</v>
      </c>
      <c r="E17" s="7" t="s">
        <v>18</v>
      </c>
      <c r="F17" s="7" t="s">
        <v>70</v>
      </c>
      <c r="G17" s="7" t="s">
        <v>71</v>
      </c>
      <c r="H17" s="12" t="s">
        <v>72</v>
      </c>
      <c r="I17" s="1">
        <f t="shared" si="0"/>
        <v>47.4</v>
      </c>
      <c r="J17" s="1">
        <v>73.4</v>
      </c>
      <c r="K17" s="1">
        <f t="shared" si="1"/>
        <v>29.36</v>
      </c>
      <c r="L17" s="9">
        <f t="shared" si="2"/>
        <v>76.76</v>
      </c>
      <c r="M17" s="10" t="s">
        <v>37</v>
      </c>
      <c r="N17" s="1"/>
    </row>
    <row r="18" ht="30" customHeight="1" spans="1:14">
      <c r="A18" s="6">
        <v>16</v>
      </c>
      <c r="B18" s="7" t="s">
        <v>15</v>
      </c>
      <c r="C18" s="7" t="s">
        <v>56</v>
      </c>
      <c r="D18" s="7" t="s">
        <v>57</v>
      </c>
      <c r="E18" s="7" t="s">
        <v>18</v>
      </c>
      <c r="F18" s="7" t="s">
        <v>73</v>
      </c>
      <c r="G18" s="7" t="s">
        <v>74</v>
      </c>
      <c r="H18" s="12" t="s">
        <v>75</v>
      </c>
      <c r="I18" s="1">
        <f t="shared" si="0"/>
        <v>48</v>
      </c>
      <c r="J18" s="1">
        <v>71</v>
      </c>
      <c r="K18" s="1">
        <f t="shared" si="1"/>
        <v>28.4</v>
      </c>
      <c r="L18" s="9">
        <f t="shared" si="2"/>
        <v>76.4</v>
      </c>
      <c r="M18" s="10" t="s">
        <v>41</v>
      </c>
      <c r="N18" s="1"/>
    </row>
    <row r="19" ht="30" customHeight="1" spans="1:14">
      <c r="A19" s="6">
        <v>17</v>
      </c>
      <c r="B19" s="7" t="s">
        <v>15</v>
      </c>
      <c r="C19" s="7" t="s">
        <v>56</v>
      </c>
      <c r="D19" s="7" t="s">
        <v>57</v>
      </c>
      <c r="E19" s="7" t="s">
        <v>18</v>
      </c>
      <c r="F19" s="7" t="s">
        <v>76</v>
      </c>
      <c r="G19" s="7" t="s">
        <v>77</v>
      </c>
      <c r="H19" s="12" t="s">
        <v>78</v>
      </c>
      <c r="I19" s="1">
        <f t="shared" si="0"/>
        <v>45.6</v>
      </c>
      <c r="J19" s="1">
        <v>77</v>
      </c>
      <c r="K19" s="1">
        <f t="shared" si="1"/>
        <v>30.8</v>
      </c>
      <c r="L19" s="9">
        <f t="shared" si="2"/>
        <v>76.4</v>
      </c>
      <c r="M19" s="10" t="s">
        <v>45</v>
      </c>
      <c r="N19" s="1"/>
    </row>
    <row r="20" ht="30" customHeight="1" spans="1:14">
      <c r="A20" s="6">
        <v>18</v>
      </c>
      <c r="B20" s="7" t="s">
        <v>15</v>
      </c>
      <c r="C20" s="7" t="s">
        <v>56</v>
      </c>
      <c r="D20" s="7" t="s">
        <v>57</v>
      </c>
      <c r="E20" s="7" t="s">
        <v>18</v>
      </c>
      <c r="F20" s="7" t="s">
        <v>79</v>
      </c>
      <c r="G20" s="7" t="s">
        <v>80</v>
      </c>
      <c r="H20" s="12" t="s">
        <v>51</v>
      </c>
      <c r="I20" s="1">
        <f t="shared" si="0"/>
        <v>45.9</v>
      </c>
      <c r="J20" s="1">
        <v>74.8</v>
      </c>
      <c r="K20" s="1">
        <f t="shared" si="1"/>
        <v>29.92</v>
      </c>
      <c r="L20" s="9">
        <f t="shared" si="2"/>
        <v>75.82</v>
      </c>
      <c r="M20" s="10" t="s">
        <v>48</v>
      </c>
      <c r="N20" s="1"/>
    </row>
    <row r="21" ht="30" customHeight="1" spans="1:14">
      <c r="A21" s="6">
        <v>19</v>
      </c>
      <c r="B21" s="7" t="s">
        <v>15</v>
      </c>
      <c r="C21" s="7" t="s">
        <v>56</v>
      </c>
      <c r="D21" s="7" t="s">
        <v>57</v>
      </c>
      <c r="E21" s="7" t="s">
        <v>18</v>
      </c>
      <c r="F21" s="7" t="s">
        <v>81</v>
      </c>
      <c r="G21" s="7" t="s">
        <v>82</v>
      </c>
      <c r="H21" s="12" t="s">
        <v>78</v>
      </c>
      <c r="I21" s="1">
        <f t="shared" si="0"/>
        <v>45.6</v>
      </c>
      <c r="J21" s="1" t="s">
        <v>83</v>
      </c>
      <c r="K21" s="1">
        <v>0</v>
      </c>
      <c r="L21" s="9">
        <f t="shared" si="2"/>
        <v>45.6</v>
      </c>
      <c r="M21" s="10" t="s">
        <v>52</v>
      </c>
      <c r="N21" s="1"/>
    </row>
    <row r="22" ht="30" customHeight="1" spans="1:14">
      <c r="A22" s="6">
        <v>20</v>
      </c>
      <c r="B22" s="7" t="s">
        <v>15</v>
      </c>
      <c r="C22" s="7" t="s">
        <v>84</v>
      </c>
      <c r="D22" s="7" t="s">
        <v>85</v>
      </c>
      <c r="E22" s="7" t="s">
        <v>27</v>
      </c>
      <c r="F22" s="7" t="s">
        <v>86</v>
      </c>
      <c r="G22" s="7" t="s">
        <v>87</v>
      </c>
      <c r="H22" s="8" t="s">
        <v>66</v>
      </c>
      <c r="I22" s="1">
        <f t="shared" si="0"/>
        <v>51.3</v>
      </c>
      <c r="J22" s="1">
        <v>75.2</v>
      </c>
      <c r="K22" s="1">
        <f t="shared" si="1"/>
        <v>30.08</v>
      </c>
      <c r="L22" s="9">
        <f t="shared" si="2"/>
        <v>81.38</v>
      </c>
      <c r="M22" s="10" t="s">
        <v>22</v>
      </c>
      <c r="N22" s="1" t="s">
        <v>23</v>
      </c>
    </row>
    <row r="23" ht="30" customHeight="1" spans="1:14">
      <c r="A23" s="6">
        <v>21</v>
      </c>
      <c r="B23" s="7" t="s">
        <v>15</v>
      </c>
      <c r="C23" s="7" t="s">
        <v>84</v>
      </c>
      <c r="D23" s="7" t="s">
        <v>85</v>
      </c>
      <c r="E23" s="7" t="s">
        <v>27</v>
      </c>
      <c r="F23" s="7" t="s">
        <v>88</v>
      </c>
      <c r="G23" s="7" t="s">
        <v>89</v>
      </c>
      <c r="H23" s="8" t="s">
        <v>69</v>
      </c>
      <c r="I23" s="1">
        <f t="shared" si="0"/>
        <v>49.8</v>
      </c>
      <c r="J23" s="1">
        <v>74.8</v>
      </c>
      <c r="K23" s="1">
        <f t="shared" si="1"/>
        <v>29.92</v>
      </c>
      <c r="L23" s="9">
        <f t="shared" si="2"/>
        <v>79.72</v>
      </c>
      <c r="M23" s="10" t="s">
        <v>27</v>
      </c>
      <c r="N23" s="1" t="s">
        <v>23</v>
      </c>
    </row>
    <row r="24" ht="30" customHeight="1" spans="1:14">
      <c r="A24" s="6">
        <v>22</v>
      </c>
      <c r="B24" s="7" t="s">
        <v>15</v>
      </c>
      <c r="C24" s="7" t="s">
        <v>84</v>
      </c>
      <c r="D24" s="7" t="s">
        <v>85</v>
      </c>
      <c r="E24" s="7" t="s">
        <v>27</v>
      </c>
      <c r="F24" s="7" t="s">
        <v>90</v>
      </c>
      <c r="G24" s="7" t="s">
        <v>91</v>
      </c>
      <c r="H24" s="8" t="s">
        <v>92</v>
      </c>
      <c r="I24" s="1">
        <f t="shared" si="0"/>
        <v>48.3</v>
      </c>
      <c r="J24" s="1">
        <v>76.6</v>
      </c>
      <c r="K24" s="1">
        <f t="shared" si="1"/>
        <v>30.64</v>
      </c>
      <c r="L24" s="9">
        <f t="shared" si="2"/>
        <v>78.94</v>
      </c>
      <c r="M24" s="10" t="s">
        <v>18</v>
      </c>
      <c r="N24" s="1"/>
    </row>
    <row r="25" ht="30" customHeight="1" spans="1:14">
      <c r="A25" s="6">
        <v>23</v>
      </c>
      <c r="B25" s="7" t="s">
        <v>15</v>
      </c>
      <c r="C25" s="7" t="s">
        <v>84</v>
      </c>
      <c r="D25" s="7" t="s">
        <v>85</v>
      </c>
      <c r="E25" s="7" t="s">
        <v>27</v>
      </c>
      <c r="F25" s="7" t="s">
        <v>93</v>
      </c>
      <c r="G25" s="7" t="s">
        <v>94</v>
      </c>
      <c r="H25" s="12" t="s">
        <v>72</v>
      </c>
      <c r="I25" s="1">
        <f t="shared" si="0"/>
        <v>47.4</v>
      </c>
      <c r="J25" s="1">
        <v>74.2</v>
      </c>
      <c r="K25" s="1">
        <f t="shared" si="1"/>
        <v>29.68</v>
      </c>
      <c r="L25" s="9">
        <f t="shared" si="2"/>
        <v>77.08</v>
      </c>
      <c r="M25" s="10" t="s">
        <v>34</v>
      </c>
      <c r="N25" s="1"/>
    </row>
    <row r="26" ht="30" customHeight="1" spans="1:14">
      <c r="A26" s="6">
        <v>24</v>
      </c>
      <c r="B26" s="7" t="s">
        <v>15</v>
      </c>
      <c r="C26" s="7" t="s">
        <v>84</v>
      </c>
      <c r="D26" s="7" t="s">
        <v>85</v>
      </c>
      <c r="E26" s="7" t="s">
        <v>27</v>
      </c>
      <c r="F26" s="7" t="s">
        <v>95</v>
      </c>
      <c r="G26" s="7" t="s">
        <v>96</v>
      </c>
      <c r="H26" s="12" t="s">
        <v>97</v>
      </c>
      <c r="I26" s="1">
        <f t="shared" si="0"/>
        <v>46.2</v>
      </c>
      <c r="J26" s="1">
        <v>77</v>
      </c>
      <c r="K26" s="1">
        <f t="shared" si="1"/>
        <v>30.8</v>
      </c>
      <c r="L26" s="9">
        <f t="shared" si="2"/>
        <v>77</v>
      </c>
      <c r="M26" s="10" t="s">
        <v>37</v>
      </c>
      <c r="N26" s="1"/>
    </row>
    <row r="27" ht="30" customHeight="1" spans="1:14">
      <c r="A27" s="6">
        <v>25</v>
      </c>
      <c r="B27" s="7" t="s">
        <v>15</v>
      </c>
      <c r="C27" s="7" t="s">
        <v>84</v>
      </c>
      <c r="D27" s="7" t="s">
        <v>85</v>
      </c>
      <c r="E27" s="7" t="s">
        <v>27</v>
      </c>
      <c r="F27" s="7" t="s">
        <v>98</v>
      </c>
      <c r="G27" s="7" t="s">
        <v>99</v>
      </c>
      <c r="H27" s="12" t="s">
        <v>51</v>
      </c>
      <c r="I27" s="1">
        <f t="shared" si="0"/>
        <v>45.9</v>
      </c>
      <c r="J27" s="1">
        <v>75.6</v>
      </c>
      <c r="K27" s="1">
        <f t="shared" si="1"/>
        <v>30.24</v>
      </c>
      <c r="L27" s="9">
        <f t="shared" si="2"/>
        <v>76.14</v>
      </c>
      <c r="M27" s="10" t="s">
        <v>41</v>
      </c>
      <c r="N27" s="1"/>
    </row>
    <row r="28" ht="30" customHeight="1" spans="1:14">
      <c r="A28" s="6">
        <v>26</v>
      </c>
      <c r="B28" s="7" t="s">
        <v>15</v>
      </c>
      <c r="C28" s="7" t="s">
        <v>100</v>
      </c>
      <c r="D28" s="7" t="s">
        <v>101</v>
      </c>
      <c r="E28" s="7" t="s">
        <v>27</v>
      </c>
      <c r="F28" s="7" t="s">
        <v>102</v>
      </c>
      <c r="G28" s="7" t="s">
        <v>103</v>
      </c>
      <c r="H28" s="8" t="s">
        <v>104</v>
      </c>
      <c r="I28" s="1">
        <f t="shared" si="0"/>
        <v>53.4</v>
      </c>
      <c r="J28" s="1">
        <v>77.8</v>
      </c>
      <c r="K28" s="1">
        <f t="shared" si="1"/>
        <v>31.12</v>
      </c>
      <c r="L28" s="9">
        <f t="shared" si="2"/>
        <v>84.52</v>
      </c>
      <c r="M28" s="10" t="s">
        <v>22</v>
      </c>
      <c r="N28" s="1" t="s">
        <v>23</v>
      </c>
    </row>
    <row r="29" ht="30" customHeight="1" spans="1:14">
      <c r="A29" s="6">
        <v>27</v>
      </c>
      <c r="B29" s="7" t="s">
        <v>15</v>
      </c>
      <c r="C29" s="7" t="s">
        <v>100</v>
      </c>
      <c r="D29" s="7" t="s">
        <v>101</v>
      </c>
      <c r="E29" s="7" t="s">
        <v>27</v>
      </c>
      <c r="F29" s="7" t="s">
        <v>105</v>
      </c>
      <c r="G29" s="7" t="s">
        <v>106</v>
      </c>
      <c r="H29" s="8" t="s">
        <v>107</v>
      </c>
      <c r="I29" s="1">
        <f t="shared" si="0"/>
        <v>53.1</v>
      </c>
      <c r="J29" s="1">
        <v>77.4</v>
      </c>
      <c r="K29" s="1">
        <f t="shared" si="1"/>
        <v>30.96</v>
      </c>
      <c r="L29" s="9">
        <f t="shared" si="2"/>
        <v>84.06</v>
      </c>
      <c r="M29" s="10" t="s">
        <v>27</v>
      </c>
      <c r="N29" s="1" t="s">
        <v>23</v>
      </c>
    </row>
    <row r="30" ht="30" customHeight="1" spans="1:14">
      <c r="A30" s="6">
        <v>28</v>
      </c>
      <c r="B30" s="7" t="s">
        <v>15</v>
      </c>
      <c r="C30" s="7" t="s">
        <v>100</v>
      </c>
      <c r="D30" s="7" t="s">
        <v>101</v>
      </c>
      <c r="E30" s="7" t="s">
        <v>27</v>
      </c>
      <c r="F30" s="7" t="s">
        <v>108</v>
      </c>
      <c r="G30" s="7" t="s">
        <v>109</v>
      </c>
      <c r="H30" s="8" t="s">
        <v>110</v>
      </c>
      <c r="I30" s="1">
        <f t="shared" si="0"/>
        <v>52.8</v>
      </c>
      <c r="J30" s="1">
        <v>74.4</v>
      </c>
      <c r="K30" s="1">
        <f t="shared" si="1"/>
        <v>29.76</v>
      </c>
      <c r="L30" s="9">
        <f t="shared" si="2"/>
        <v>82.56</v>
      </c>
      <c r="M30" s="10" t="s">
        <v>18</v>
      </c>
      <c r="N30" s="1"/>
    </row>
    <row r="31" ht="30" customHeight="1" spans="1:14">
      <c r="A31" s="6">
        <v>29</v>
      </c>
      <c r="B31" s="7" t="s">
        <v>15</v>
      </c>
      <c r="C31" s="7" t="s">
        <v>100</v>
      </c>
      <c r="D31" s="7" t="s">
        <v>101</v>
      </c>
      <c r="E31" s="7" t="s">
        <v>27</v>
      </c>
      <c r="F31" s="7" t="s">
        <v>111</v>
      </c>
      <c r="G31" s="7" t="s">
        <v>112</v>
      </c>
      <c r="H31" s="8" t="s">
        <v>66</v>
      </c>
      <c r="I31" s="1">
        <f t="shared" si="0"/>
        <v>51.3</v>
      </c>
      <c r="J31" s="1">
        <v>76.4</v>
      </c>
      <c r="K31" s="1">
        <f t="shared" si="1"/>
        <v>30.56</v>
      </c>
      <c r="L31" s="9">
        <f t="shared" si="2"/>
        <v>81.86</v>
      </c>
      <c r="M31" s="10" t="s">
        <v>34</v>
      </c>
      <c r="N31" s="1"/>
    </row>
    <row r="32" ht="30" customHeight="1" spans="1:14">
      <c r="A32" s="6">
        <v>30</v>
      </c>
      <c r="B32" s="7" t="s">
        <v>15</v>
      </c>
      <c r="C32" s="7" t="s">
        <v>100</v>
      </c>
      <c r="D32" s="7" t="s">
        <v>101</v>
      </c>
      <c r="E32" s="7" t="s">
        <v>27</v>
      </c>
      <c r="F32" s="7" t="s">
        <v>113</v>
      </c>
      <c r="G32" s="7" t="s">
        <v>114</v>
      </c>
      <c r="H32" s="8" t="s">
        <v>30</v>
      </c>
      <c r="I32" s="1">
        <f t="shared" si="0"/>
        <v>50.1</v>
      </c>
      <c r="J32" s="1">
        <v>74.8</v>
      </c>
      <c r="K32" s="1">
        <f t="shared" si="1"/>
        <v>29.92</v>
      </c>
      <c r="L32" s="9">
        <f t="shared" si="2"/>
        <v>80.02</v>
      </c>
      <c r="M32" s="10" t="s">
        <v>37</v>
      </c>
      <c r="N32" s="1"/>
    </row>
    <row r="33" ht="30" customHeight="1" spans="1:14">
      <c r="A33" s="6">
        <v>31</v>
      </c>
      <c r="B33" s="7" t="s">
        <v>15</v>
      </c>
      <c r="C33" s="7" t="s">
        <v>100</v>
      </c>
      <c r="D33" s="7" t="s">
        <v>101</v>
      </c>
      <c r="E33" s="7" t="s">
        <v>27</v>
      </c>
      <c r="F33" s="7" t="s">
        <v>115</v>
      </c>
      <c r="G33" s="7" t="s">
        <v>116</v>
      </c>
      <c r="H33" s="8" t="s">
        <v>117</v>
      </c>
      <c r="I33" s="1">
        <f t="shared" si="0"/>
        <v>50.4</v>
      </c>
      <c r="J33" s="1">
        <v>72.8</v>
      </c>
      <c r="K33" s="1">
        <f t="shared" si="1"/>
        <v>29.12</v>
      </c>
      <c r="L33" s="9">
        <f t="shared" si="2"/>
        <v>79.52</v>
      </c>
      <c r="M33" s="10" t="s">
        <v>41</v>
      </c>
      <c r="N33" s="1"/>
    </row>
  </sheetData>
  <autoFilter xmlns:etc="http://www.wps.cn/officeDocument/2017/etCustomData" ref="A2:N33" etc:filterBottomFollowUsedRange="0">
    <extLst/>
  </autoFilter>
  <sortState ref="A3:O33">
    <sortCondition ref="L3" descending="1"/>
  </sortState>
  <mergeCells count="1">
    <mergeCell ref="A1:N1"/>
  </mergeCells>
  <pageMargins left="0.7" right="0.7" top="0.75" bottom="0.75" header="0.3" footer="0.3"/>
  <pageSetup paperSize="9" scale="80" orientation="landscape"/>
  <headerFooter/>
  <ignoredErrors>
    <ignoredError sqref="A2:E2 B1:E1 N1:N2 F1:L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0"/>
  <sheetViews>
    <sheetView workbookViewId="0">
      <selection activeCell="H10" sqref="H10"/>
    </sheetView>
  </sheetViews>
  <sheetFormatPr defaultColWidth="9" defaultRowHeight="13.5" outlineLevelCol="7"/>
  <sheetData>
    <row r="10" ht="27" spans="8:8">
      <c r="H10" s="1" t="s">
        <v>23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海伦社会工作部</cp:lastModifiedBy>
  <dcterms:created xsi:type="dcterms:W3CDTF">2023-05-12T11:15:00Z</dcterms:created>
  <dcterms:modified xsi:type="dcterms:W3CDTF">2025-11-10T01:47:35Z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57FFF585A2334E459DFE9D9D6DEB9012_13</vt:lpwstr>
  </property>
  <property fmtid="{D5CDD505-2E9C-101B-9397-08002B2CF9AE}" pid="4" name="KSOReadingLayout">
    <vt:bool>true</vt:bool>
  </property>
</Properties>
</file>